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pirola\Desktop\"/>
    </mc:Choice>
  </mc:AlternateContent>
  <xr:revisionPtr revIDLastSave="0" documentId="13_ncr:1_{0E3C86EE-0024-4EA6-B1AF-6374024B2A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xport da Griglia" sheetId="1" r:id="rId1"/>
  </sheets>
  <definedNames>
    <definedName name="_xlnm._FilterDatabase" localSheetId="0" hidden="1">'Export da Griglia'!$A$1:$P$26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" l="1"/>
  <c r="K25" i="1"/>
  <c r="J25" i="1"/>
  <c r="I25" i="1"/>
  <c r="H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3" i="1"/>
  <c r="M2" i="1"/>
  <c r="M25" i="1" l="1"/>
</calcChain>
</file>

<file path=xl/sharedStrings.xml><?xml version="1.0" encoding="utf-8"?>
<sst xmlns="http://schemas.openxmlformats.org/spreadsheetml/2006/main" count="155" uniqueCount="104">
  <si>
    <t xml:space="preserve"> Codice</t>
  </si>
  <si>
    <t xml:space="preserve"> Numero</t>
  </si>
  <si>
    <t xml:space="preserve"> Data doc.</t>
  </si>
  <si>
    <t xml:space="preserve"> Oggetto</t>
  </si>
  <si>
    <t xml:space="preserve"> Identificativo SDI</t>
  </si>
  <si>
    <t xml:space="preserve"> Codice fiscale fornitore</t>
  </si>
  <si>
    <t xml:space="preserve"> Partita iva fornitore</t>
  </si>
  <si>
    <t/>
  </si>
  <si>
    <t xml:space="preserve"> Totale doc.</t>
  </si>
  <si>
    <t xml:space="preserve"> Imponibile</t>
  </si>
  <si>
    <t xml:space="preserve"> Imposta</t>
  </si>
  <si>
    <t xml:space="preserve"> Sospeso</t>
  </si>
  <si>
    <t xml:space="preserve"> Pagato alla data in esame</t>
  </si>
  <si>
    <t>Stock</t>
  </si>
  <si>
    <t xml:space="preserve"> Codice anagrafica</t>
  </si>
  <si>
    <t xml:space="preserve"> Rag sociale</t>
  </si>
  <si>
    <t xml:space="preserve"> Scadenza</t>
  </si>
  <si>
    <t>148 / 1210</t>
  </si>
  <si>
    <t>Documento n. 148 / 1210 del 04/06/2020</t>
  </si>
  <si>
    <t>3065112668</t>
  </si>
  <si>
    <t>03445570967</t>
  </si>
  <si>
    <t xml:space="preserve">ME.BO.CAR SRL </t>
  </si>
  <si>
    <t>28/00/2021</t>
  </si>
  <si>
    <t>FORNITURA ENERGIA TERMICA MESE DI DICEMBRE 2020 - CASE POPOLARI SANTA MARTA</t>
  </si>
  <si>
    <t>4416732897</t>
  </si>
  <si>
    <t>05064840969</t>
  </si>
  <si>
    <t>ATES SRL</t>
  </si>
  <si>
    <t>20/00/2021</t>
  </si>
  <si>
    <t>FORNITURA ENERGIA TERMICA MESE DI DICEMBRE 2020 - SCUOLA MATERNA VIA MAZZINI</t>
  </si>
  <si>
    <t>4416732539</t>
  </si>
  <si>
    <t>19/00/2021</t>
  </si>
  <si>
    <t>FORNITURA ENERGIA TERMICA MESE DI DICEMBRE 2020 - SCUOLA ELEMENTARE CONCESA</t>
  </si>
  <si>
    <t>4416732506</t>
  </si>
  <si>
    <t>67/00/2021</t>
  </si>
  <si>
    <t>FORNITURA TERMICA GENNAIO 2021 - SCUOLA ELEM. CONCESA</t>
  </si>
  <si>
    <t>4527961853</t>
  </si>
  <si>
    <t>74/00/2021</t>
  </si>
  <si>
    <t>FORNITURA TERMICA GENNAIO 2021 - CASE POPOLARI VIA S. MARTA</t>
  </si>
  <si>
    <t>4527962136</t>
  </si>
  <si>
    <t>155/00/2021</t>
  </si>
  <si>
    <t>FORNITURA ENERGIA TERMICA FEBBRAIO 2021 - SCUOLA ELEM. CONCESA</t>
  </si>
  <si>
    <t>4694021204</t>
  </si>
  <si>
    <t>161/00/2021</t>
  </si>
  <si>
    <t>FORNITURA ENERGIA TERMICA FEBBRAIO 2021 - CASE POPOLARI VIA S.MARTA</t>
  </si>
  <si>
    <t>4694021537</t>
  </si>
  <si>
    <t>156/00/2021</t>
  </si>
  <si>
    <t>FORNITURA ENERGIA TERMICA FEBBRAIO 2021 - SCUOLA MATERNA VIA MAZZINI</t>
  </si>
  <si>
    <t>4694021271</t>
  </si>
  <si>
    <t>1/PA</t>
  </si>
  <si>
    <t>SOGGIORNO B&amp;B A FAVORE DEL SIG. S.A.</t>
  </si>
  <si>
    <t>4985336154</t>
  </si>
  <si>
    <t>05098810152</t>
  </si>
  <si>
    <t>HOTEL LONGOBARDO S.R.L.</t>
  </si>
  <si>
    <t>365/00/2021</t>
  </si>
  <si>
    <t>FORNITURA ENERGIA TERMICA APRILE 2021 - SCUOLA MATERNA VIA MAZZINI</t>
  </si>
  <si>
    <t>5078134182</t>
  </si>
  <si>
    <t>372/00/2021</t>
  </si>
  <si>
    <t>FORNITURA ENERGIA TERMICA APRILE 2021 - CASE POPOLARI VIA S.MARTA</t>
  </si>
  <si>
    <t>5078134447</t>
  </si>
  <si>
    <t>364/00/2021</t>
  </si>
  <si>
    <t>FORNITURA ENERGIA TERMICA APRILE 2021 - SCUOLA ELEMENTARE CONCESA</t>
  </si>
  <si>
    <t>5078134119</t>
  </si>
  <si>
    <t>328/00/2021</t>
  </si>
  <si>
    <t>FORNITURA ENERGIA TERMICA MARZO 2021 - SCUOLA ELEMENTARE CONCESA</t>
  </si>
  <si>
    <t>5077782445</t>
  </si>
  <si>
    <t>329/00/2021</t>
  </si>
  <si>
    <t>FORNITURA ENERGIA TERMICA MARZO 2021 - SCUOLA MATERNA VIA MAZZINI</t>
  </si>
  <si>
    <t>5077782516</t>
  </si>
  <si>
    <t>336/00/2021</t>
  </si>
  <si>
    <t>FORNITURA ENERGIA TERMICA MARZO 2021 - CASE POPOLARI VIA S.MARTA</t>
  </si>
  <si>
    <t>5077782946</t>
  </si>
  <si>
    <t>6221719777</t>
  </si>
  <si>
    <t xml:space="preserve"> Fornitura Materiale Editoriale -</t>
  </si>
  <si>
    <t>4993748584</t>
  </si>
  <si>
    <t>02690950403</t>
  </si>
  <si>
    <t>MF INGROSSO SPA A S.U.</t>
  </si>
  <si>
    <t>2299/FE/2021</t>
  </si>
  <si>
    <t>Installazione POS PagoPa mese di aprile 2021</t>
  </si>
  <si>
    <t>5087146276</t>
  </si>
  <si>
    <t>00053810149</t>
  </si>
  <si>
    <t>BANCA POPOLARE DI SONDRIO</t>
  </si>
  <si>
    <t>VVA/21007560</t>
  </si>
  <si>
    <t>CANONI BD 202011-202104 CNB RINNOVO TRIENNALE SERVIZIO INIPEC</t>
  </si>
  <si>
    <t>5116069634</t>
  </si>
  <si>
    <t>02313821007</t>
  </si>
  <si>
    <t>INFOCAMERE - SOC.CONS. DI INFORMATICA PER LE CAMERE DI COMMERCIO ITALIANE P.A.</t>
  </si>
  <si>
    <t>AN09420373</t>
  </si>
  <si>
    <t>scissione pagamenti</t>
  </si>
  <si>
    <t>5133011576</t>
  </si>
  <si>
    <t>93026890017</t>
  </si>
  <si>
    <t>08539010010</t>
  </si>
  <si>
    <t>VODAFONE ITALIA S.P.A.</t>
  </si>
  <si>
    <t>004136994695</t>
  </si>
  <si>
    <t>Documento n. 004136994695 del 28/05/2021</t>
  </si>
  <si>
    <t>5143356445</t>
  </si>
  <si>
    <t>06655971007</t>
  </si>
  <si>
    <t>ENEL ENERGIA S.P.A.</t>
  </si>
  <si>
    <t>004136994694</t>
  </si>
  <si>
    <t>Documento n. 004136994694 del 28/05/2021</t>
  </si>
  <si>
    <t>5143414996</t>
  </si>
  <si>
    <t>423/00/2021</t>
  </si>
  <si>
    <t>CANONE DI MANUTENZIONE E FORNITURA ENERGIA ELETTRICA -MAGGIO 2021</t>
  </si>
  <si>
    <t>5151149257</t>
  </si>
  <si>
    <r>
      <t xml:space="preserve">IMPRESE CREDITRICI AL </t>
    </r>
    <r>
      <rPr>
        <b/>
        <sz val="10"/>
        <color rgb="FF000000"/>
        <rFont val="Arial"/>
        <family val="2"/>
      </rPr>
      <t xml:space="preserve">30/06/2021 </t>
    </r>
    <r>
      <rPr>
        <b/>
        <sz val="10"/>
        <color indexed="8"/>
        <rFont val="Arial"/>
        <family val="2"/>
      </rPr>
      <t>N. 5 PER UN TOTALE DI STOCK DI DEBITO DI EURO 5.902,60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</si>
</sst>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14" fontId="1" fillId="0" borderId="0" xfId="0" applyNumberFormat="1" applyFont="1"/>
    <xf numFmtId="1" fontId="1" fillId="0" borderId="0" xfId="0" applyNumberFormat="1" applyFont="1"/>
    <xf numFmtId="4" fontId="1" fillId="0" borderId="0" xfId="0" applyNumberFormat="1" applyFont="1"/>
    <xf numFmtId="0" fontId="2" fillId="0" borderId="0" xfId="0" applyFont="1" applyAlignment="1">
      <alignment horizontal="center"/>
    </xf>
    <xf numFmtId="4" fontId="0" fillId="0" borderId="0" xfId="0" applyNumberFormat="1"/>
    <xf numFmtId="0" fontId="3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"/>
  <sheetViews>
    <sheetView tabSelected="1" topLeftCell="A4" workbookViewId="0">
      <selection activeCell="D27" sqref="D27"/>
    </sheetView>
  </sheetViews>
  <sheetFormatPr defaultRowHeight="14.4" x14ac:dyDescent="0.3"/>
  <cols>
    <col min="1" max="1" width="11.5546875" bestFit="1" customWidth="1"/>
    <col min="2" max="2" width="12.33203125" bestFit="1" customWidth="1"/>
    <col min="3" max="3" width="13.77734375" bestFit="1" customWidth="1"/>
    <col min="4" max="4" width="63.21875" customWidth="1"/>
    <col min="5" max="5" width="20.5546875" customWidth="1"/>
    <col min="6" max="6" width="27.77734375" customWidth="1"/>
    <col min="7" max="7" width="23" customWidth="1"/>
    <col min="8" max="8" width="13.77734375" customWidth="1"/>
    <col min="9" max="9" width="14.33203125" bestFit="1" customWidth="1"/>
    <col min="10" max="10" width="12.44140625" bestFit="1" customWidth="1"/>
    <col min="11" max="11" width="13.109375" bestFit="1" customWidth="1"/>
    <col min="12" max="12" width="27.5546875" bestFit="1" customWidth="1"/>
    <col min="13" max="13" width="10.109375" bestFit="1" customWidth="1"/>
    <col min="14" max="14" width="21.109375" bestFit="1" customWidth="1"/>
    <col min="15" max="15" width="25.77734375" customWidth="1"/>
    <col min="16" max="16" width="13.88671875" bestFit="1" customWidth="1"/>
  </cols>
  <sheetData>
    <row r="1" spans="1:16" s="5" customFormat="1" ht="15.6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8</v>
      </c>
      <c r="I1" s="5" t="s">
        <v>9</v>
      </c>
      <c r="J1" s="5" t="s">
        <v>10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</row>
    <row r="2" spans="1:16" s="1" customFormat="1" ht="13.2" x14ac:dyDescent="0.25">
      <c r="A2" s="3">
        <v>143748</v>
      </c>
      <c r="B2" s="1" t="s">
        <v>22</v>
      </c>
      <c r="C2" s="2">
        <v>44218</v>
      </c>
      <c r="D2" s="1" t="s">
        <v>23</v>
      </c>
      <c r="E2" s="1" t="s">
        <v>24</v>
      </c>
      <c r="F2" s="1" t="s">
        <v>25</v>
      </c>
      <c r="G2" s="1" t="s">
        <v>25</v>
      </c>
      <c r="H2" s="4">
        <v>1962.81</v>
      </c>
      <c r="I2" s="4">
        <v>1608.86</v>
      </c>
      <c r="J2" s="4">
        <v>353.95</v>
      </c>
      <c r="K2" s="4">
        <v>1608.86</v>
      </c>
      <c r="L2" s="4">
        <v>0</v>
      </c>
      <c r="M2" s="4">
        <f>I2-K2-L2</f>
        <v>0</v>
      </c>
      <c r="N2" s="3">
        <v>98545</v>
      </c>
      <c r="O2" s="1" t="s">
        <v>26</v>
      </c>
      <c r="P2" s="2">
        <v>44287</v>
      </c>
    </row>
    <row r="3" spans="1:16" s="1" customFormat="1" ht="13.2" x14ac:dyDescent="0.25">
      <c r="A3" s="3">
        <v>143757</v>
      </c>
      <c r="B3" s="1" t="s">
        <v>27</v>
      </c>
      <c r="C3" s="2">
        <v>44218</v>
      </c>
      <c r="D3" s="1" t="s">
        <v>28</v>
      </c>
      <c r="E3" s="1" t="s">
        <v>29</v>
      </c>
      <c r="F3" s="1" t="s">
        <v>25</v>
      </c>
      <c r="G3" s="1" t="s">
        <v>25</v>
      </c>
      <c r="H3" s="4">
        <v>4189.1400000000003</v>
      </c>
      <c r="I3" s="4">
        <v>3433.72</v>
      </c>
      <c r="J3" s="4">
        <v>755.42</v>
      </c>
      <c r="K3" s="4">
        <v>3433.72</v>
      </c>
      <c r="L3" s="4">
        <v>0</v>
      </c>
      <c r="M3" s="4">
        <f t="shared" ref="M3:M24" si="0">I3-K3-L3</f>
        <v>0</v>
      </c>
      <c r="N3" s="3">
        <v>98545</v>
      </c>
      <c r="O3" s="1" t="s">
        <v>26</v>
      </c>
      <c r="P3" s="2">
        <v>44287</v>
      </c>
    </row>
    <row r="4" spans="1:16" s="1" customFormat="1" ht="13.2" x14ac:dyDescent="0.25">
      <c r="A4" s="3">
        <v>143763</v>
      </c>
      <c r="B4" s="1" t="s">
        <v>30</v>
      </c>
      <c r="C4" s="2">
        <v>44218</v>
      </c>
      <c r="D4" s="1" t="s">
        <v>31</v>
      </c>
      <c r="E4" s="1" t="s">
        <v>32</v>
      </c>
      <c r="F4" s="1" t="s">
        <v>25</v>
      </c>
      <c r="G4" s="1" t="s">
        <v>25</v>
      </c>
      <c r="H4" s="4">
        <v>4140.74</v>
      </c>
      <c r="I4" s="4">
        <v>3394.05</v>
      </c>
      <c r="J4" s="4">
        <v>746.69</v>
      </c>
      <c r="K4" s="4">
        <v>3394.05</v>
      </c>
      <c r="L4" s="4">
        <v>0</v>
      </c>
      <c r="M4" s="4">
        <f t="shared" si="0"/>
        <v>0</v>
      </c>
      <c r="N4" s="3">
        <v>98545</v>
      </c>
      <c r="O4" s="1" t="s">
        <v>26</v>
      </c>
      <c r="P4" s="2">
        <v>44287</v>
      </c>
    </row>
    <row r="5" spans="1:16" s="1" customFormat="1" ht="13.2" x14ac:dyDescent="0.25">
      <c r="A5" s="3">
        <v>144301</v>
      </c>
      <c r="B5" s="1" t="s">
        <v>33</v>
      </c>
      <c r="C5" s="2">
        <v>44237</v>
      </c>
      <c r="D5" s="1" t="s">
        <v>34</v>
      </c>
      <c r="E5" s="1" t="s">
        <v>35</v>
      </c>
      <c r="F5" s="1" t="s">
        <v>25</v>
      </c>
      <c r="G5" s="1" t="s">
        <v>25</v>
      </c>
      <c r="H5" s="4">
        <v>4193.68</v>
      </c>
      <c r="I5" s="4">
        <v>3437.44</v>
      </c>
      <c r="J5" s="4">
        <v>756.24</v>
      </c>
      <c r="K5" s="4">
        <v>3437.44</v>
      </c>
      <c r="L5" s="4">
        <v>0</v>
      </c>
      <c r="M5" s="4">
        <f t="shared" si="0"/>
        <v>0</v>
      </c>
      <c r="N5" s="3">
        <v>98545</v>
      </c>
      <c r="O5" s="1" t="s">
        <v>26</v>
      </c>
      <c r="P5" s="2">
        <v>44267</v>
      </c>
    </row>
    <row r="6" spans="1:16" s="1" customFormat="1" ht="13.2" x14ac:dyDescent="0.25">
      <c r="A6" s="3">
        <v>144308</v>
      </c>
      <c r="B6" s="1" t="s">
        <v>36</v>
      </c>
      <c r="C6" s="2">
        <v>44237</v>
      </c>
      <c r="D6" s="1" t="s">
        <v>37</v>
      </c>
      <c r="E6" s="1" t="s">
        <v>38</v>
      </c>
      <c r="F6" s="1" t="s">
        <v>25</v>
      </c>
      <c r="G6" s="1" t="s">
        <v>25</v>
      </c>
      <c r="H6" s="4">
        <v>1342.87</v>
      </c>
      <c r="I6" s="4">
        <v>1100.71</v>
      </c>
      <c r="J6" s="4">
        <v>242.16</v>
      </c>
      <c r="K6" s="4">
        <v>1100.71</v>
      </c>
      <c r="L6" s="4">
        <v>0</v>
      </c>
      <c r="M6" s="4">
        <f t="shared" si="0"/>
        <v>0</v>
      </c>
      <c r="N6" s="3">
        <v>98545</v>
      </c>
      <c r="O6" s="1" t="s">
        <v>26</v>
      </c>
      <c r="P6" s="2">
        <v>44267</v>
      </c>
    </row>
    <row r="7" spans="1:16" s="1" customFormat="1" ht="13.2" x14ac:dyDescent="0.25">
      <c r="A7" s="3">
        <v>146520</v>
      </c>
      <c r="B7" s="1" t="s">
        <v>39</v>
      </c>
      <c r="C7" s="2">
        <v>44265</v>
      </c>
      <c r="D7" s="1" t="s">
        <v>40</v>
      </c>
      <c r="E7" s="1" t="s">
        <v>41</v>
      </c>
      <c r="F7" s="1" t="s">
        <v>25</v>
      </c>
      <c r="G7" s="1" t="s">
        <v>25</v>
      </c>
      <c r="H7" s="4">
        <v>2600.0500000000002</v>
      </c>
      <c r="I7" s="4">
        <v>2131.19</v>
      </c>
      <c r="J7" s="4">
        <v>468.86</v>
      </c>
      <c r="K7" s="4">
        <v>2131.19</v>
      </c>
      <c r="L7" s="4">
        <v>0</v>
      </c>
      <c r="M7" s="4">
        <f t="shared" si="0"/>
        <v>0</v>
      </c>
      <c r="N7" s="3">
        <v>98545</v>
      </c>
      <c r="O7" s="1" t="s">
        <v>26</v>
      </c>
      <c r="P7" s="2">
        <v>44296</v>
      </c>
    </row>
    <row r="8" spans="1:16" s="1" customFormat="1" ht="13.2" x14ac:dyDescent="0.25">
      <c r="A8" s="3">
        <v>146541</v>
      </c>
      <c r="B8" s="1" t="s">
        <v>42</v>
      </c>
      <c r="C8" s="2">
        <v>44265</v>
      </c>
      <c r="D8" s="1" t="s">
        <v>43</v>
      </c>
      <c r="E8" s="1" t="s">
        <v>44</v>
      </c>
      <c r="F8" s="1" t="s">
        <v>25</v>
      </c>
      <c r="G8" s="1" t="s">
        <v>25</v>
      </c>
      <c r="H8" s="4">
        <v>849.01</v>
      </c>
      <c r="I8" s="4">
        <v>695.91</v>
      </c>
      <c r="J8" s="4">
        <v>153.1</v>
      </c>
      <c r="K8" s="4">
        <v>695.91</v>
      </c>
      <c r="L8" s="4">
        <v>0</v>
      </c>
      <c r="M8" s="4">
        <f t="shared" si="0"/>
        <v>0</v>
      </c>
      <c r="N8" s="3">
        <v>98545</v>
      </c>
      <c r="O8" s="1" t="s">
        <v>26</v>
      </c>
      <c r="P8" s="2">
        <v>44296</v>
      </c>
    </row>
    <row r="9" spans="1:16" s="1" customFormat="1" ht="13.2" x14ac:dyDescent="0.25">
      <c r="A9" s="3">
        <v>146578</v>
      </c>
      <c r="B9" s="1" t="s">
        <v>45</v>
      </c>
      <c r="C9" s="2">
        <v>44265</v>
      </c>
      <c r="D9" s="1" t="s">
        <v>46</v>
      </c>
      <c r="E9" s="1" t="s">
        <v>47</v>
      </c>
      <c r="F9" s="1" t="s">
        <v>25</v>
      </c>
      <c r="G9" s="1" t="s">
        <v>25</v>
      </c>
      <c r="H9" s="4">
        <v>3288.17</v>
      </c>
      <c r="I9" s="4">
        <v>2695.22</v>
      </c>
      <c r="J9" s="4">
        <v>592.95000000000005</v>
      </c>
      <c r="K9" s="4">
        <v>2695.22</v>
      </c>
      <c r="L9" s="4">
        <v>0</v>
      </c>
      <c r="M9" s="4">
        <f t="shared" si="0"/>
        <v>0</v>
      </c>
      <c r="N9" s="3">
        <v>98545</v>
      </c>
      <c r="O9" s="1" t="s">
        <v>26</v>
      </c>
      <c r="P9" s="2">
        <v>44296</v>
      </c>
    </row>
    <row r="10" spans="1:16" s="1" customFormat="1" ht="13.2" x14ac:dyDescent="0.25">
      <c r="A10" s="3">
        <v>150153</v>
      </c>
      <c r="B10" s="1" t="s">
        <v>53</v>
      </c>
      <c r="C10" s="2">
        <v>44333</v>
      </c>
      <c r="D10" s="1" t="s">
        <v>54</v>
      </c>
      <c r="E10" s="1" t="s">
        <v>55</v>
      </c>
      <c r="F10" s="1" t="s">
        <v>25</v>
      </c>
      <c r="G10" s="1" t="s">
        <v>25</v>
      </c>
      <c r="H10" s="4">
        <v>1740.38</v>
      </c>
      <c r="I10" s="4">
        <v>1426.54</v>
      </c>
      <c r="J10" s="4">
        <v>313.83999999999997</v>
      </c>
      <c r="K10" s="4">
        <v>1426.54</v>
      </c>
      <c r="L10" s="4">
        <v>0</v>
      </c>
      <c r="M10" s="4">
        <f t="shared" si="0"/>
        <v>0</v>
      </c>
      <c r="N10" s="3">
        <v>98545</v>
      </c>
      <c r="O10" s="1" t="s">
        <v>26</v>
      </c>
      <c r="P10" s="2">
        <v>44364</v>
      </c>
    </row>
    <row r="11" spans="1:16" s="1" customFormat="1" ht="13.2" x14ac:dyDescent="0.25">
      <c r="A11" s="3">
        <v>150156</v>
      </c>
      <c r="B11" s="1" t="s">
        <v>56</v>
      </c>
      <c r="C11" s="2">
        <v>44333</v>
      </c>
      <c r="D11" s="1" t="s">
        <v>57</v>
      </c>
      <c r="E11" s="1" t="s">
        <v>58</v>
      </c>
      <c r="F11" s="1" t="s">
        <v>25</v>
      </c>
      <c r="G11" s="1" t="s">
        <v>25</v>
      </c>
      <c r="H11" s="4">
        <v>676.59</v>
      </c>
      <c r="I11" s="4">
        <v>554.58000000000004</v>
      </c>
      <c r="J11" s="4">
        <v>122.01</v>
      </c>
      <c r="K11" s="4">
        <v>554.58000000000004</v>
      </c>
      <c r="L11" s="4">
        <v>0</v>
      </c>
      <c r="M11" s="4">
        <f t="shared" si="0"/>
        <v>0</v>
      </c>
      <c r="N11" s="3">
        <v>98545</v>
      </c>
      <c r="O11" s="1" t="s">
        <v>26</v>
      </c>
      <c r="P11" s="2">
        <v>44364</v>
      </c>
    </row>
    <row r="12" spans="1:16" s="1" customFormat="1" ht="13.2" x14ac:dyDescent="0.25">
      <c r="A12" s="3">
        <v>150163</v>
      </c>
      <c r="B12" s="1" t="s">
        <v>59</v>
      </c>
      <c r="C12" s="2">
        <v>44333</v>
      </c>
      <c r="D12" s="1" t="s">
        <v>60</v>
      </c>
      <c r="E12" s="1" t="s">
        <v>61</v>
      </c>
      <c r="F12" s="1" t="s">
        <v>25</v>
      </c>
      <c r="G12" s="1" t="s">
        <v>25</v>
      </c>
      <c r="H12" s="4">
        <v>1041.6099999999999</v>
      </c>
      <c r="I12" s="4">
        <v>853.78</v>
      </c>
      <c r="J12" s="4">
        <v>187.83</v>
      </c>
      <c r="K12" s="4">
        <v>853.78</v>
      </c>
      <c r="L12" s="4">
        <v>0</v>
      </c>
      <c r="M12" s="4">
        <f t="shared" si="0"/>
        <v>0</v>
      </c>
      <c r="N12" s="3">
        <v>98545</v>
      </c>
      <c r="O12" s="1" t="s">
        <v>26</v>
      </c>
      <c r="P12" s="2">
        <v>44364</v>
      </c>
    </row>
    <row r="13" spans="1:16" s="1" customFormat="1" ht="13.2" x14ac:dyDescent="0.25">
      <c r="A13" s="3">
        <v>150177</v>
      </c>
      <c r="B13" s="1" t="s">
        <v>62</v>
      </c>
      <c r="C13" s="2">
        <v>44333</v>
      </c>
      <c r="D13" s="1" t="s">
        <v>63</v>
      </c>
      <c r="E13" s="1" t="s">
        <v>64</v>
      </c>
      <c r="F13" s="1" t="s">
        <v>25</v>
      </c>
      <c r="G13" s="1" t="s">
        <v>25</v>
      </c>
      <c r="H13" s="4">
        <v>1870.72</v>
      </c>
      <c r="I13" s="4">
        <v>1533.38</v>
      </c>
      <c r="J13" s="4">
        <v>337.34</v>
      </c>
      <c r="K13" s="4">
        <v>1533.38</v>
      </c>
      <c r="L13" s="4">
        <v>0</v>
      </c>
      <c r="M13" s="4">
        <f t="shared" si="0"/>
        <v>0</v>
      </c>
      <c r="N13" s="3">
        <v>98545</v>
      </c>
      <c r="O13" s="1" t="s">
        <v>26</v>
      </c>
      <c r="P13" s="2">
        <v>44364</v>
      </c>
    </row>
    <row r="14" spans="1:16" s="1" customFormat="1" ht="13.2" x14ac:dyDescent="0.25">
      <c r="A14" s="3">
        <v>150178</v>
      </c>
      <c r="B14" s="1" t="s">
        <v>65</v>
      </c>
      <c r="C14" s="2">
        <v>44333</v>
      </c>
      <c r="D14" s="1" t="s">
        <v>66</v>
      </c>
      <c r="E14" s="1" t="s">
        <v>67</v>
      </c>
      <c r="F14" s="1" t="s">
        <v>25</v>
      </c>
      <c r="G14" s="1" t="s">
        <v>25</v>
      </c>
      <c r="H14" s="4">
        <v>2225.39</v>
      </c>
      <c r="I14" s="4">
        <v>1824.09</v>
      </c>
      <c r="J14" s="4">
        <v>401.3</v>
      </c>
      <c r="K14" s="4">
        <v>1824.09</v>
      </c>
      <c r="L14" s="4">
        <v>0</v>
      </c>
      <c r="M14" s="4">
        <f t="shared" si="0"/>
        <v>0</v>
      </c>
      <c r="N14" s="3">
        <v>98545</v>
      </c>
      <c r="O14" s="1" t="s">
        <v>26</v>
      </c>
      <c r="P14" s="2">
        <v>44364</v>
      </c>
    </row>
    <row r="15" spans="1:16" s="1" customFormat="1" ht="13.2" x14ac:dyDescent="0.25">
      <c r="A15" s="3">
        <v>150191</v>
      </c>
      <c r="B15" s="1" t="s">
        <v>68</v>
      </c>
      <c r="C15" s="2">
        <v>44333</v>
      </c>
      <c r="D15" s="1" t="s">
        <v>69</v>
      </c>
      <c r="E15" s="1" t="s">
        <v>70</v>
      </c>
      <c r="F15" s="1" t="s">
        <v>25</v>
      </c>
      <c r="G15" s="1" t="s">
        <v>25</v>
      </c>
      <c r="H15" s="4">
        <v>927.66</v>
      </c>
      <c r="I15" s="4">
        <v>760.38</v>
      </c>
      <c r="J15" s="4">
        <v>167.28</v>
      </c>
      <c r="K15" s="4">
        <v>760.38</v>
      </c>
      <c r="L15" s="4">
        <v>0</v>
      </c>
      <c r="M15" s="4">
        <f t="shared" si="0"/>
        <v>0</v>
      </c>
      <c r="N15" s="3">
        <v>98545</v>
      </c>
      <c r="O15" s="1" t="s">
        <v>26</v>
      </c>
      <c r="P15" s="2">
        <v>44364</v>
      </c>
    </row>
    <row r="16" spans="1:16" s="1" customFormat="1" ht="13.2" x14ac:dyDescent="0.25">
      <c r="A16" s="3">
        <v>151221</v>
      </c>
      <c r="B16" s="1" t="s">
        <v>100</v>
      </c>
      <c r="C16" s="2">
        <v>44347</v>
      </c>
      <c r="D16" s="1" t="s">
        <v>101</v>
      </c>
      <c r="E16" s="1" t="s">
        <v>102</v>
      </c>
      <c r="F16" s="1" t="s">
        <v>25</v>
      </c>
      <c r="G16" s="1" t="s">
        <v>25</v>
      </c>
      <c r="H16" s="4">
        <v>27467.119999999999</v>
      </c>
      <c r="I16" s="4">
        <v>22514.03</v>
      </c>
      <c r="J16" s="4">
        <v>4953.09</v>
      </c>
      <c r="K16" s="4">
        <v>22514.03</v>
      </c>
      <c r="L16" s="4">
        <v>0</v>
      </c>
      <c r="M16" s="4">
        <f t="shared" si="0"/>
        <v>0</v>
      </c>
      <c r="N16" s="3">
        <v>98545</v>
      </c>
      <c r="O16" s="1" t="s">
        <v>26</v>
      </c>
      <c r="P16" s="2">
        <v>44377</v>
      </c>
    </row>
    <row r="17" spans="1:16" s="1" customFormat="1" ht="13.2" x14ac:dyDescent="0.25">
      <c r="A17" s="3">
        <v>150256</v>
      </c>
      <c r="B17" s="1" t="s">
        <v>76</v>
      </c>
      <c r="C17" s="2">
        <v>44334</v>
      </c>
      <c r="D17" s="1" t="s">
        <v>77</v>
      </c>
      <c r="E17" s="1" t="s">
        <v>78</v>
      </c>
      <c r="F17" s="1" t="s">
        <v>79</v>
      </c>
      <c r="G17" s="1" t="s">
        <v>79</v>
      </c>
      <c r="H17" s="4">
        <v>149.31</v>
      </c>
      <c r="I17" s="4">
        <v>122.47</v>
      </c>
      <c r="J17" s="4">
        <v>26.84</v>
      </c>
      <c r="K17" s="4">
        <v>0</v>
      </c>
      <c r="L17" s="4">
        <v>0</v>
      </c>
      <c r="M17" s="4">
        <f t="shared" si="0"/>
        <v>122.47</v>
      </c>
      <c r="N17" s="3">
        <v>98833</v>
      </c>
      <c r="O17" s="1" t="s">
        <v>80</v>
      </c>
      <c r="P17" s="2">
        <v>44365</v>
      </c>
    </row>
    <row r="18" spans="1:16" s="1" customFormat="1" ht="13.2" x14ac:dyDescent="0.25">
      <c r="A18" s="3">
        <v>151050</v>
      </c>
      <c r="B18" s="1" t="s">
        <v>92</v>
      </c>
      <c r="C18" s="2">
        <v>44344</v>
      </c>
      <c r="D18" s="1" t="s">
        <v>93</v>
      </c>
      <c r="E18" s="1" t="s">
        <v>94</v>
      </c>
      <c r="F18" s="1" t="s">
        <v>95</v>
      </c>
      <c r="G18" s="1" t="s">
        <v>95</v>
      </c>
      <c r="H18" s="4">
        <v>835.42</v>
      </c>
      <c r="I18" s="4">
        <v>684.77</v>
      </c>
      <c r="J18" s="4">
        <v>150.65</v>
      </c>
      <c r="K18" s="4">
        <v>0</v>
      </c>
      <c r="L18" s="4">
        <v>0</v>
      </c>
      <c r="M18" s="4">
        <f t="shared" si="0"/>
        <v>684.77</v>
      </c>
      <c r="N18" s="3">
        <v>97807</v>
      </c>
      <c r="O18" s="1" t="s">
        <v>96</v>
      </c>
      <c r="P18" s="2">
        <v>44375</v>
      </c>
    </row>
    <row r="19" spans="1:16" s="1" customFormat="1" ht="13.2" x14ac:dyDescent="0.25">
      <c r="A19" s="3">
        <v>151051</v>
      </c>
      <c r="B19" s="1" t="s">
        <v>97</v>
      </c>
      <c r="C19" s="2">
        <v>44344</v>
      </c>
      <c r="D19" s="1" t="s">
        <v>98</v>
      </c>
      <c r="E19" s="1" t="s">
        <v>99</v>
      </c>
      <c r="F19" s="1" t="s">
        <v>95</v>
      </c>
      <c r="G19" s="1" t="s">
        <v>95</v>
      </c>
      <c r="H19" s="4">
        <v>1217.53</v>
      </c>
      <c r="I19" s="4">
        <v>997.97</v>
      </c>
      <c r="J19" s="4">
        <v>219.56</v>
      </c>
      <c r="K19" s="4">
        <v>0</v>
      </c>
      <c r="L19" s="4">
        <v>0</v>
      </c>
      <c r="M19" s="4">
        <f t="shared" si="0"/>
        <v>997.97</v>
      </c>
      <c r="N19" s="3">
        <v>97807</v>
      </c>
      <c r="O19" s="1" t="s">
        <v>96</v>
      </c>
      <c r="P19" s="2">
        <v>44377</v>
      </c>
    </row>
    <row r="20" spans="1:16" s="1" customFormat="1" ht="13.2" x14ac:dyDescent="0.25">
      <c r="A20" s="3">
        <v>149196</v>
      </c>
      <c r="B20" s="1" t="s">
        <v>48</v>
      </c>
      <c r="C20" s="2">
        <v>44319</v>
      </c>
      <c r="D20" s="1" t="s">
        <v>49</v>
      </c>
      <c r="E20" s="1" t="s">
        <v>50</v>
      </c>
      <c r="F20" s="1" t="s">
        <v>51</v>
      </c>
      <c r="G20" s="1" t="s">
        <v>51</v>
      </c>
      <c r="H20" s="4">
        <v>60.5</v>
      </c>
      <c r="I20" s="4">
        <v>55</v>
      </c>
      <c r="J20" s="4">
        <v>5.5</v>
      </c>
      <c r="K20" s="4">
        <v>55</v>
      </c>
      <c r="L20" s="4">
        <v>0</v>
      </c>
      <c r="M20" s="4">
        <f t="shared" si="0"/>
        <v>0</v>
      </c>
      <c r="N20" s="3">
        <v>90213</v>
      </c>
      <c r="O20" s="1" t="s">
        <v>52</v>
      </c>
      <c r="P20" s="2">
        <v>44349</v>
      </c>
    </row>
    <row r="21" spans="1:16" s="1" customFormat="1" ht="13.2" x14ac:dyDescent="0.25">
      <c r="A21" s="3">
        <v>150852</v>
      </c>
      <c r="B21" s="1" t="s">
        <v>81</v>
      </c>
      <c r="C21" s="2">
        <v>44340</v>
      </c>
      <c r="D21" s="1" t="s">
        <v>82</v>
      </c>
      <c r="E21" s="1" t="s">
        <v>83</v>
      </c>
      <c r="F21" s="1" t="s">
        <v>84</v>
      </c>
      <c r="G21" s="1" t="s">
        <v>84</v>
      </c>
      <c r="H21" s="4">
        <v>305.55</v>
      </c>
      <c r="I21" s="4">
        <v>250.45</v>
      </c>
      <c r="J21" s="4">
        <v>55.1</v>
      </c>
      <c r="K21" s="4">
        <v>0</v>
      </c>
      <c r="L21" s="4">
        <v>0</v>
      </c>
      <c r="M21" s="4">
        <f t="shared" si="0"/>
        <v>250.45</v>
      </c>
      <c r="N21" s="3">
        <v>122831</v>
      </c>
      <c r="O21" s="1" t="s">
        <v>85</v>
      </c>
      <c r="P21" s="2">
        <v>44370</v>
      </c>
    </row>
    <row r="22" spans="1:16" s="1" customFormat="1" ht="13.2" x14ac:dyDescent="0.25">
      <c r="A22" s="3">
        <v>127886</v>
      </c>
      <c r="B22" s="1" t="s">
        <v>17</v>
      </c>
      <c r="C22" s="2">
        <v>43986</v>
      </c>
      <c r="D22" s="1" t="s">
        <v>18</v>
      </c>
      <c r="E22" s="1" t="s">
        <v>19</v>
      </c>
      <c r="F22" s="1" t="s">
        <v>7</v>
      </c>
      <c r="G22" s="1" t="s">
        <v>20</v>
      </c>
      <c r="H22" s="4">
        <v>190</v>
      </c>
      <c r="I22" s="4">
        <v>155.74</v>
      </c>
      <c r="J22" s="4">
        <v>34.26</v>
      </c>
      <c r="K22" s="4">
        <v>155.74</v>
      </c>
      <c r="L22" s="4">
        <v>0</v>
      </c>
      <c r="M22" s="4">
        <f t="shared" si="0"/>
        <v>0</v>
      </c>
      <c r="N22" s="3">
        <v>122508</v>
      </c>
      <c r="O22" s="1" t="s">
        <v>21</v>
      </c>
      <c r="P22" s="2">
        <v>44016</v>
      </c>
    </row>
    <row r="23" spans="1:16" s="1" customFormat="1" ht="13.2" x14ac:dyDescent="0.25">
      <c r="A23" s="3">
        <v>150247</v>
      </c>
      <c r="B23" s="1" t="s">
        <v>71</v>
      </c>
      <c r="C23" s="2">
        <v>44316</v>
      </c>
      <c r="D23" s="1" t="s">
        <v>72</v>
      </c>
      <c r="E23" s="1" t="s">
        <v>73</v>
      </c>
      <c r="F23" s="1" t="s">
        <v>74</v>
      </c>
      <c r="G23" s="1" t="s">
        <v>74</v>
      </c>
      <c r="H23" s="4">
        <v>679.28</v>
      </c>
      <c r="I23" s="4">
        <v>679.28</v>
      </c>
      <c r="J23" s="4">
        <v>0</v>
      </c>
      <c r="K23" s="4">
        <v>0</v>
      </c>
      <c r="L23" s="4">
        <v>0</v>
      </c>
      <c r="M23" s="4">
        <f t="shared" si="0"/>
        <v>679.28</v>
      </c>
      <c r="N23" s="3">
        <v>99314</v>
      </c>
      <c r="O23" s="1" t="s">
        <v>75</v>
      </c>
      <c r="P23" s="2">
        <v>44377</v>
      </c>
    </row>
    <row r="24" spans="1:16" s="1" customFormat="1" ht="13.2" x14ac:dyDescent="0.25">
      <c r="A24" s="3">
        <v>151049</v>
      </c>
      <c r="B24" s="1" t="s">
        <v>86</v>
      </c>
      <c r="C24" s="2">
        <v>44342</v>
      </c>
      <c r="D24" s="1" t="s">
        <v>87</v>
      </c>
      <c r="E24" s="1" t="s">
        <v>88</v>
      </c>
      <c r="F24" s="1" t="s">
        <v>89</v>
      </c>
      <c r="G24" s="1" t="s">
        <v>90</v>
      </c>
      <c r="H24" s="4">
        <v>3864.55</v>
      </c>
      <c r="I24" s="4">
        <v>3167.66</v>
      </c>
      <c r="J24" s="4">
        <v>696.89</v>
      </c>
      <c r="K24" s="4">
        <v>0</v>
      </c>
      <c r="L24" s="4">
        <v>0</v>
      </c>
      <c r="M24" s="4">
        <f t="shared" si="0"/>
        <v>3167.66</v>
      </c>
      <c r="N24" s="3">
        <v>89390</v>
      </c>
      <c r="O24" s="1" t="s">
        <v>91</v>
      </c>
      <c r="P24" s="2">
        <v>44374</v>
      </c>
    </row>
    <row r="25" spans="1:16" x14ac:dyDescent="0.3">
      <c r="H25" s="6">
        <f t="shared" ref="H25:L25" si="1">SUM(H2:H24)</f>
        <v>65818.080000000002</v>
      </c>
      <c r="I25" s="6">
        <f t="shared" si="1"/>
        <v>54077.22</v>
      </c>
      <c r="J25" s="6">
        <f t="shared" si="1"/>
        <v>11740.86</v>
      </c>
      <c r="K25" s="6">
        <f t="shared" si="1"/>
        <v>48174.62</v>
      </c>
      <c r="L25" s="6">
        <f t="shared" si="1"/>
        <v>0</v>
      </c>
      <c r="M25" s="6">
        <f>SUM(M2:M24)</f>
        <v>5902.5999999999995</v>
      </c>
    </row>
    <row r="26" spans="1:16" x14ac:dyDescent="0.3">
      <c r="D26" s="7" t="s">
        <v>103</v>
      </c>
    </row>
  </sheetData>
  <autoFilter ref="A1:P26" xr:uid="{00000000-0001-0000-0000-000000000000}"/>
  <sortState xmlns:xlrd2="http://schemas.microsoft.com/office/spreadsheetml/2017/richdata2" ref="A2:P25">
    <sortCondition ref="O2:O2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Export da Griglia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Emilio Pirola</cp:lastModifiedBy>
  <dcterms:created xsi:type="dcterms:W3CDTF">2021-10-01T09:44:40Z</dcterms:created>
  <dcterms:modified xsi:type="dcterms:W3CDTF">2021-10-01T09:53:30Z</dcterms:modified>
</cp:coreProperties>
</file>