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8_{8AECBDE2-D9B1-47EB-A42D-A0F6A70471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</calcChain>
</file>

<file path=xl/sharedStrings.xml><?xml version="1.0" encoding="utf-8"?>
<sst xmlns="http://schemas.openxmlformats.org/spreadsheetml/2006/main" count="123" uniqueCount="81">
  <si>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</si>
  <si>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</si>
  <si>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</si>
  <si>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</si>
  <si>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</si>
  <si>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</si>
  <si>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</si>
  <si>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</si>
  <si>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</si>
  <si>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</si>
  <si>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</si>
  <si>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</si>
  <si>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</si>
  <si>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</si>
  <si>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</si>
  <si>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</si>
  <si>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</si>
  <si>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</si>
  <si>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5225014709</t>
  </si>
  <si>
    <t>SEND - SALDO REPORT DI 4/2025</t>
  </si>
  <si>
    <t>14946399741</t>
  </si>
  <si>
    <t>15376371009</t>
  </si>
  <si>
    <t>REGISTRO FATTURE ISTITUZIONALI</t>
  </si>
  <si>
    <t>Segreteria, Protocollo e Archivio</t>
  </si>
  <si>
    <t>PAGOPA SPA</t>
  </si>
  <si>
    <t>7X03802806</t>
  </si>
  <si>
    <t>Fattura Agosto 25: Periodo 5/25 Giu-Lug</t>
  </si>
  <si>
    <t>15365428914</t>
  </si>
  <si>
    <t>00488410010</t>
  </si>
  <si>
    <t>TELECOM ITALIA SPA - TIM</t>
  </si>
  <si>
    <t>0002135580</t>
  </si>
  <si>
    <t>FATT. IVA SPLIT P.</t>
  </si>
  <si>
    <t>15427290490</t>
  </si>
  <si>
    <t>06188330150</t>
  </si>
  <si>
    <t>02066400405</t>
  </si>
  <si>
    <t>MAGGIOLI SPA</t>
  </si>
  <si>
    <t>8Z00463124</t>
  </si>
  <si>
    <t>Fattura Agosto 25: Periodo 5/25 Giu - Lug</t>
  </si>
  <si>
    <t>15367829204</t>
  </si>
  <si>
    <t>JLC58795</t>
  </si>
  <si>
    <t>Contratto di: Locazione Operativa Cliente: 11652959 Codice fiscale: 0000083502130152 Partita IVA: IT03252770155 Locatari</t>
  </si>
  <si>
    <t>14286357845</t>
  </si>
  <si>
    <t>97081660157</t>
  </si>
  <si>
    <t>13455940158</t>
  </si>
  <si>
    <t>BNP PARIBAS LEASE GROUP SA</t>
  </si>
  <si>
    <t>17/117</t>
  </si>
  <si>
    <t>Documento n. 17/117 del 30/07/2025</t>
  </si>
  <si>
    <t>15298157777</t>
  </si>
  <si>
    <t>04618450961</t>
  </si>
  <si>
    <t>TUTTO UFFICIO SRL</t>
  </si>
  <si>
    <t>0002134394</t>
  </si>
  <si>
    <t>15308342423</t>
  </si>
  <si>
    <t>0000925900006996</t>
  </si>
  <si>
    <t>Documento n. 0000925900006996 del 08/08/2025</t>
  </si>
  <si>
    <t>15329590081</t>
  </si>
  <si>
    <t>05779711000</t>
  </si>
  <si>
    <t>15844561009</t>
  </si>
  <si>
    <t>Bilancio, Programmazione Finanziaria ed Economato</t>
  </si>
  <si>
    <t>E-DISTRIBUZIONE S.P.A.</t>
  </si>
  <si>
    <t>914/2024 FPA</t>
  </si>
  <si>
    <t>DET. 745 DEL 12/12/2024</t>
  </si>
  <si>
    <t>13648687417</t>
  </si>
  <si>
    <t>03424200164</t>
  </si>
  <si>
    <t>PROXIMA LAB SRL A SOCIO UNICO</t>
  </si>
  <si>
    <t>0002131654</t>
  </si>
  <si>
    <t>15103762783</t>
  </si>
  <si>
    <t>227/00/2025</t>
  </si>
  <si>
    <t>INDENNIZZO RETROCESSIONE ANTICIPATA AREA EX BRICCHETTE - DET.N. 828 DEL 24/12/2024</t>
  </si>
  <si>
    <t>14362174285</t>
  </si>
  <si>
    <t>05064840969</t>
  </si>
  <si>
    <t>Pianificazione Territoriale e Rigenerazione Urbana</t>
  </si>
  <si>
    <t>ATES SRL</t>
  </si>
  <si>
    <t>2025036803</t>
  </si>
  <si>
    <t>DELIBERA AEEG N.280/07 - FATTURAZIONE RITIRO DEDICATO RID722393</t>
  </si>
  <si>
    <t>15383592097</t>
  </si>
  <si>
    <t>05754381001</t>
  </si>
  <si>
    <t>GESTORE DEI SERVIZI ENERGETICI S.P.A.</t>
  </si>
  <si>
    <t>0000925900006989</t>
  </si>
  <si>
    <t>Documento n. 0000925900006989 del 08/08/2025</t>
  </si>
  <si>
    <t>15329589395</t>
  </si>
  <si>
    <t>IMPRESE CREDITRICI AL 30/09/2025 N. 9 PER UN TOTALE DI STOCK DI DEBITO DI EURO 129.976,71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</si>
</sst>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D1" workbookViewId="0">
      <selection activeCell="F24" sqref="F24"/>
    </sheetView>
  </sheetViews>
  <sheetFormatPr defaultRowHeight="15" x14ac:dyDescent="0.25"/>
  <cols>
    <col min="1" max="1" width="9.140625" customWidth="1"/>
    <col min="2" max="2" width="17.28515625" bestFit="1" customWidth="1"/>
    <col min="3" max="3" width="12.140625" bestFit="1" customWidth="1"/>
    <col min="4" max="4" width="106.7109375" bestFit="1" customWidth="1"/>
    <col min="5" max="5" width="20.42578125" bestFit="1" customWidth="1"/>
    <col min="6" max="6" width="27.5703125" bestFit="1" customWidth="1"/>
    <col min="7" max="7" width="22.85546875" bestFit="1" customWidth="1"/>
    <col min="8" max="8" width="14" bestFit="1" customWidth="1"/>
    <col min="9" max="9" width="13.140625" bestFit="1" customWidth="1"/>
    <col min="10" max="10" width="10.5703125" bestFit="1" customWidth="1"/>
    <col min="11" max="11" width="11.5703125" bestFit="1" customWidth="1"/>
    <col min="12" max="12" width="30.140625" bestFit="1" customWidth="1"/>
    <col min="13" max="13" width="12.140625" customWidth="1"/>
    <col min="14" max="14" width="35.7109375" customWidth="1"/>
    <col min="15" max="15" width="48" customWidth="1"/>
    <col min="16" max="16" width="21.7109375" customWidth="1"/>
    <col min="17" max="17" width="41.85546875" customWidth="1"/>
    <col min="18" max="18" width="19.28515625" customWidth="1"/>
  </cols>
  <sheetData>
    <row r="1" spans="1:18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s="1" customFormat="1" ht="12.75" x14ac:dyDescent="0.2">
      <c r="A2" s="3">
        <v>229777</v>
      </c>
      <c r="B2" s="1" t="s">
        <v>18</v>
      </c>
      <c r="C2" s="2">
        <v>45823</v>
      </c>
      <c r="D2" s="1" t="s">
        <v>19</v>
      </c>
      <c r="E2" s="1" t="s">
        <v>20</v>
      </c>
      <c r="F2" s="1" t="s">
        <v>21</v>
      </c>
      <c r="G2" s="1" t="s">
        <v>21</v>
      </c>
      <c r="H2" s="4">
        <v>-1.22</v>
      </c>
      <c r="I2" s="4">
        <v>-1</v>
      </c>
      <c r="J2" s="4">
        <v>-0.22</v>
      </c>
      <c r="K2" s="4">
        <v>0</v>
      </c>
      <c r="L2" s="4">
        <v>0</v>
      </c>
      <c r="M2" s="4">
        <v>-1</v>
      </c>
      <c r="N2" s="1" t="s">
        <v>22</v>
      </c>
      <c r="O2" s="1" t="s">
        <v>23</v>
      </c>
      <c r="P2" s="3">
        <v>124229</v>
      </c>
      <c r="Q2" s="1" t="s">
        <v>24</v>
      </c>
      <c r="R2" s="2">
        <v>45856</v>
      </c>
    </row>
    <row r="3" spans="1:18" s="1" customFormat="1" ht="12.75" x14ac:dyDescent="0.2">
      <c r="A3" s="3">
        <v>232561</v>
      </c>
      <c r="B3" s="1" t="s">
        <v>25</v>
      </c>
      <c r="C3" s="2">
        <v>45880</v>
      </c>
      <c r="D3" s="1" t="s">
        <v>26</v>
      </c>
      <c r="E3" s="1" t="s">
        <v>27</v>
      </c>
      <c r="F3" s="1" t="s">
        <v>28</v>
      </c>
      <c r="G3" s="1" t="s">
        <v>28</v>
      </c>
      <c r="H3" s="4">
        <v>551.29</v>
      </c>
      <c r="I3" s="4">
        <v>451.88</v>
      </c>
      <c r="J3" s="4">
        <v>99.41</v>
      </c>
      <c r="K3" s="4">
        <v>0</v>
      </c>
      <c r="L3" s="4">
        <v>0</v>
      </c>
      <c r="M3" s="4">
        <v>451.88</v>
      </c>
      <c r="N3" s="1" t="s">
        <v>22</v>
      </c>
      <c r="O3" s="1" t="s">
        <v>23</v>
      </c>
      <c r="P3" s="3">
        <v>96255</v>
      </c>
      <c r="Q3" s="1" t="s">
        <v>29</v>
      </c>
      <c r="R3" s="2">
        <v>45914</v>
      </c>
    </row>
    <row r="4" spans="1:18" s="1" customFormat="1" ht="12.75" x14ac:dyDescent="0.2">
      <c r="A4" s="3">
        <v>232990</v>
      </c>
      <c r="B4" s="1" t="s">
        <v>30</v>
      </c>
      <c r="C4" s="2">
        <v>45869</v>
      </c>
      <c r="D4" s="1" t="s">
        <v>31</v>
      </c>
      <c r="E4" s="1" t="s">
        <v>32</v>
      </c>
      <c r="F4" s="1" t="s">
        <v>33</v>
      </c>
      <c r="G4" s="1" t="s">
        <v>34</v>
      </c>
      <c r="H4" s="4">
        <v>116909.06</v>
      </c>
      <c r="I4" s="4">
        <v>95827.1</v>
      </c>
      <c r="J4" s="4">
        <v>21081.96</v>
      </c>
      <c r="K4" s="4">
        <v>0</v>
      </c>
      <c r="L4" s="4">
        <v>0</v>
      </c>
      <c r="M4" s="4">
        <v>95827.1</v>
      </c>
      <c r="N4" s="1" t="s">
        <v>22</v>
      </c>
      <c r="O4" s="1" t="s">
        <v>23</v>
      </c>
      <c r="P4" s="3">
        <v>93662</v>
      </c>
      <c r="Q4" s="1" t="s">
        <v>35</v>
      </c>
      <c r="R4" s="2">
        <v>45928</v>
      </c>
    </row>
    <row r="5" spans="1:18" s="1" customFormat="1" ht="12.75" x14ac:dyDescent="0.2">
      <c r="A5" s="3">
        <v>232570</v>
      </c>
      <c r="B5" s="1" t="s">
        <v>36</v>
      </c>
      <c r="C5" s="2">
        <v>45880</v>
      </c>
      <c r="D5" s="1" t="s">
        <v>37</v>
      </c>
      <c r="E5" s="1" t="s">
        <v>38</v>
      </c>
      <c r="F5" s="1" t="s">
        <v>28</v>
      </c>
      <c r="G5" s="1" t="s">
        <v>28</v>
      </c>
      <c r="H5" s="4">
        <v>171.32</v>
      </c>
      <c r="I5" s="4">
        <v>140.52000000000001</v>
      </c>
      <c r="J5" s="4">
        <v>30.8</v>
      </c>
      <c r="K5" s="4">
        <v>0</v>
      </c>
      <c r="L5" s="4">
        <v>0</v>
      </c>
      <c r="M5" s="4">
        <v>140.52000000000001</v>
      </c>
      <c r="N5" s="1" t="s">
        <v>22</v>
      </c>
      <c r="O5" s="1" t="s">
        <v>23</v>
      </c>
      <c r="P5" s="3">
        <v>96255</v>
      </c>
      <c r="Q5" s="1" t="s">
        <v>29</v>
      </c>
      <c r="R5" s="2">
        <v>45915</v>
      </c>
    </row>
    <row r="6" spans="1:18" s="1" customFormat="1" ht="12.75" x14ac:dyDescent="0.2">
      <c r="A6" s="3">
        <v>225036</v>
      </c>
      <c r="B6" s="1" t="s">
        <v>39</v>
      </c>
      <c r="C6" s="2">
        <v>45733</v>
      </c>
      <c r="D6" s="1" t="s">
        <v>40</v>
      </c>
      <c r="E6" s="1" t="s">
        <v>41</v>
      </c>
      <c r="F6" s="1" t="s">
        <v>42</v>
      </c>
      <c r="G6" s="1" t="s">
        <v>43</v>
      </c>
      <c r="H6" s="4">
        <v>502.88</v>
      </c>
      <c r="I6" s="4">
        <v>412.2</v>
      </c>
      <c r="J6" s="4">
        <v>90.68</v>
      </c>
      <c r="K6" s="4">
        <v>0</v>
      </c>
      <c r="L6" s="4">
        <v>0</v>
      </c>
      <c r="M6" s="4">
        <v>412.2</v>
      </c>
      <c r="N6" s="1" t="s">
        <v>22</v>
      </c>
      <c r="O6" s="1" t="s">
        <v>23</v>
      </c>
      <c r="P6" s="3">
        <v>126051</v>
      </c>
      <c r="Q6" s="1" t="s">
        <v>44</v>
      </c>
      <c r="R6" s="2">
        <v>45813</v>
      </c>
    </row>
    <row r="7" spans="1:18" s="1" customFormat="1" ht="12.75" x14ac:dyDescent="0.2">
      <c r="A7" s="3">
        <v>232273</v>
      </c>
      <c r="B7" s="1" t="s">
        <v>45</v>
      </c>
      <c r="C7" s="2">
        <v>45868</v>
      </c>
      <c r="D7" s="1" t="s">
        <v>46</v>
      </c>
      <c r="E7" s="1" t="s">
        <v>47</v>
      </c>
      <c r="F7" s="1" t="s">
        <v>48</v>
      </c>
      <c r="G7" s="1" t="s">
        <v>48</v>
      </c>
      <c r="H7" s="4">
        <v>56.12</v>
      </c>
      <c r="I7" s="4">
        <v>46</v>
      </c>
      <c r="J7" s="4">
        <v>10.119999999999999</v>
      </c>
      <c r="K7" s="4">
        <v>0</v>
      </c>
      <c r="L7" s="4">
        <v>0</v>
      </c>
      <c r="M7" s="4">
        <v>46</v>
      </c>
      <c r="N7" s="1" t="s">
        <v>22</v>
      </c>
      <c r="O7" s="1" t="s">
        <v>23</v>
      </c>
      <c r="P7" s="3">
        <v>95577</v>
      </c>
      <c r="Q7" s="1" t="s">
        <v>49</v>
      </c>
      <c r="R7" s="2">
        <v>45905</v>
      </c>
    </row>
    <row r="8" spans="1:18" s="1" customFormat="1" ht="12.75" x14ac:dyDescent="0.2">
      <c r="A8" s="3">
        <v>232297</v>
      </c>
      <c r="B8" s="1" t="s">
        <v>50</v>
      </c>
      <c r="C8" s="2">
        <v>45869</v>
      </c>
      <c r="D8" s="1" t="s">
        <v>31</v>
      </c>
      <c r="E8" s="1" t="s">
        <v>51</v>
      </c>
      <c r="F8" s="1" t="s">
        <v>33</v>
      </c>
      <c r="G8" s="1" t="s">
        <v>34</v>
      </c>
      <c r="H8" s="4">
        <v>8540</v>
      </c>
      <c r="I8" s="4">
        <v>7000</v>
      </c>
      <c r="J8" s="4">
        <v>1540</v>
      </c>
      <c r="K8" s="4">
        <v>0</v>
      </c>
      <c r="L8" s="4">
        <v>0</v>
      </c>
      <c r="M8" s="4">
        <v>7000</v>
      </c>
      <c r="N8" s="1" t="s">
        <v>22</v>
      </c>
      <c r="O8" s="1" t="s">
        <v>23</v>
      </c>
      <c r="P8" s="3">
        <v>93662</v>
      </c>
      <c r="Q8" s="1" t="s">
        <v>35</v>
      </c>
      <c r="R8" s="2">
        <v>45906</v>
      </c>
    </row>
    <row r="9" spans="1:18" s="1" customFormat="1" ht="12.75" x14ac:dyDescent="0.2">
      <c r="A9" s="3">
        <v>232331</v>
      </c>
      <c r="B9" s="1" t="s">
        <v>52</v>
      </c>
      <c r="C9" s="2">
        <v>45877</v>
      </c>
      <c r="D9" s="1" t="s">
        <v>53</v>
      </c>
      <c r="E9" s="1" t="s">
        <v>54</v>
      </c>
      <c r="F9" s="1" t="s">
        <v>55</v>
      </c>
      <c r="G9" s="1" t="s">
        <v>56</v>
      </c>
      <c r="H9" s="4">
        <v>23</v>
      </c>
      <c r="I9" s="4">
        <v>18.850000000000001</v>
      </c>
      <c r="J9" s="4">
        <v>4.1500000000000004</v>
      </c>
      <c r="K9" s="4">
        <v>0</v>
      </c>
      <c r="L9" s="4">
        <v>0</v>
      </c>
      <c r="M9" s="4">
        <v>18.850000000000001</v>
      </c>
      <c r="N9" s="1" t="s">
        <v>22</v>
      </c>
      <c r="O9" s="1" t="s">
        <v>57</v>
      </c>
      <c r="P9" s="3">
        <v>132710</v>
      </c>
      <c r="Q9" s="1" t="s">
        <v>58</v>
      </c>
      <c r="R9" s="2">
        <v>45909</v>
      </c>
    </row>
    <row r="10" spans="1:18" s="1" customFormat="1" ht="12.75" x14ac:dyDescent="0.2">
      <c r="A10" s="3">
        <v>219700</v>
      </c>
      <c r="B10" s="1" t="s">
        <v>59</v>
      </c>
      <c r="C10" s="2">
        <v>45646</v>
      </c>
      <c r="D10" s="1" t="s">
        <v>60</v>
      </c>
      <c r="E10" s="1" t="s">
        <v>61</v>
      </c>
      <c r="F10" s="1" t="s">
        <v>62</v>
      </c>
      <c r="G10" s="1" t="s">
        <v>62</v>
      </c>
      <c r="H10" s="4">
        <v>673.32</v>
      </c>
      <c r="I10" s="4">
        <v>551.9</v>
      </c>
      <c r="J10" s="4">
        <v>121.42</v>
      </c>
      <c r="K10" s="4">
        <v>0</v>
      </c>
      <c r="L10" s="4">
        <v>0</v>
      </c>
      <c r="M10" s="4">
        <v>551.9</v>
      </c>
      <c r="N10" s="1" t="s">
        <v>22</v>
      </c>
      <c r="O10" s="1" t="s">
        <v>23</v>
      </c>
      <c r="P10" s="3">
        <v>97502</v>
      </c>
      <c r="Q10" s="1" t="s">
        <v>63</v>
      </c>
      <c r="R10" s="2">
        <v>45688</v>
      </c>
    </row>
    <row r="11" spans="1:18" s="1" customFormat="1" ht="12.75" x14ac:dyDescent="0.2">
      <c r="A11" s="3">
        <v>229866</v>
      </c>
      <c r="B11" s="1" t="s">
        <v>64</v>
      </c>
      <c r="C11" s="2">
        <v>45838</v>
      </c>
      <c r="D11" s="1" t="s">
        <v>31</v>
      </c>
      <c r="E11" s="1" t="s">
        <v>65</v>
      </c>
      <c r="F11" s="1" t="s">
        <v>33</v>
      </c>
      <c r="G11" s="1" t="s">
        <v>34</v>
      </c>
      <c r="H11" s="4">
        <v>21106</v>
      </c>
      <c r="I11" s="4">
        <v>17300</v>
      </c>
      <c r="J11" s="4">
        <v>3806</v>
      </c>
      <c r="K11" s="4">
        <v>0</v>
      </c>
      <c r="L11" s="4">
        <v>0</v>
      </c>
      <c r="M11" s="4">
        <v>17300</v>
      </c>
      <c r="N11" s="1" t="s">
        <v>22</v>
      </c>
      <c r="O11" s="1" t="s">
        <v>23</v>
      </c>
      <c r="P11" s="3">
        <v>93662</v>
      </c>
      <c r="Q11" s="1" t="s">
        <v>35</v>
      </c>
      <c r="R11" s="2">
        <v>45878</v>
      </c>
    </row>
    <row r="12" spans="1:18" s="1" customFormat="1" ht="12.75" x14ac:dyDescent="0.2">
      <c r="A12" s="3">
        <v>225735</v>
      </c>
      <c r="B12" s="1" t="s">
        <v>66</v>
      </c>
      <c r="C12" s="2">
        <v>45748</v>
      </c>
      <c r="D12" s="1" t="s">
        <v>67</v>
      </c>
      <c r="E12" s="1" t="s">
        <v>68</v>
      </c>
      <c r="F12" s="1" t="s">
        <v>69</v>
      </c>
      <c r="G12" s="1" t="s">
        <v>69</v>
      </c>
      <c r="H12" s="4">
        <v>10000</v>
      </c>
      <c r="I12" s="4">
        <v>8196.7199999999993</v>
      </c>
      <c r="J12" s="4">
        <v>1803.28</v>
      </c>
      <c r="K12" s="4">
        <v>0</v>
      </c>
      <c r="L12" s="4">
        <v>0</v>
      </c>
      <c r="M12" s="4">
        <v>8196.7199999999993</v>
      </c>
      <c r="N12" s="1" t="s">
        <v>22</v>
      </c>
      <c r="O12" s="1" t="s">
        <v>70</v>
      </c>
      <c r="P12" s="3">
        <v>98545</v>
      </c>
      <c r="Q12" s="1" t="s">
        <v>71</v>
      </c>
      <c r="R12" s="2">
        <v>45778</v>
      </c>
    </row>
    <row r="13" spans="1:18" s="1" customFormat="1" ht="12.75" x14ac:dyDescent="0.2">
      <c r="A13" s="3">
        <v>232853</v>
      </c>
      <c r="B13" s="1" t="s">
        <v>72</v>
      </c>
      <c r="C13" s="2">
        <v>45889</v>
      </c>
      <c r="D13" s="1" t="s">
        <v>73</v>
      </c>
      <c r="E13" s="1" t="s">
        <v>74</v>
      </c>
      <c r="F13" s="1" t="s">
        <v>75</v>
      </c>
      <c r="G13" s="1" t="s">
        <v>75</v>
      </c>
      <c r="H13" s="4">
        <v>16.7</v>
      </c>
      <c r="I13" s="4">
        <v>13.69</v>
      </c>
      <c r="J13" s="4">
        <v>3.01</v>
      </c>
      <c r="K13" s="4">
        <v>0</v>
      </c>
      <c r="L13" s="4">
        <v>0</v>
      </c>
      <c r="M13" s="4">
        <v>13.69</v>
      </c>
      <c r="N13" s="1" t="s">
        <v>22</v>
      </c>
      <c r="O13" s="1" t="s">
        <v>57</v>
      </c>
      <c r="P13" s="3">
        <v>97293</v>
      </c>
      <c r="Q13" s="1" t="s">
        <v>76</v>
      </c>
      <c r="R13" s="2">
        <v>45926</v>
      </c>
    </row>
    <row r="14" spans="1:18" s="1" customFormat="1" ht="12.75" x14ac:dyDescent="0.2">
      <c r="A14" s="3">
        <v>232330</v>
      </c>
      <c r="B14" s="1" t="s">
        <v>77</v>
      </c>
      <c r="C14" s="2">
        <v>45877</v>
      </c>
      <c r="D14" s="1" t="s">
        <v>78</v>
      </c>
      <c r="E14" s="1" t="s">
        <v>79</v>
      </c>
      <c r="F14" s="1" t="s">
        <v>55</v>
      </c>
      <c r="G14" s="1" t="s">
        <v>56</v>
      </c>
      <c r="H14" s="4">
        <v>23</v>
      </c>
      <c r="I14" s="4">
        <v>18.850000000000001</v>
      </c>
      <c r="J14" s="4">
        <v>4.1500000000000004</v>
      </c>
      <c r="K14" s="4">
        <v>0</v>
      </c>
      <c r="L14" s="4">
        <v>0</v>
      </c>
      <c r="M14" s="4">
        <v>18.850000000000001</v>
      </c>
      <c r="N14" s="1" t="s">
        <v>22</v>
      </c>
      <c r="O14" s="1" t="s">
        <v>57</v>
      </c>
      <c r="P14" s="3">
        <v>132710</v>
      </c>
      <c r="Q14" s="1" t="s">
        <v>58</v>
      </c>
      <c r="R14" s="2">
        <v>45909</v>
      </c>
    </row>
    <row r="15" spans="1:18" x14ac:dyDescent="0.25">
      <c r="M15" s="6">
        <f>SUM(M2:M14)</f>
        <v>129976.71000000002</v>
      </c>
    </row>
    <row r="17" spans="4:4" x14ac:dyDescent="0.25">
      <c r="D17" s="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2026-05-04T16:04:07Z</dcterms:created>
  <dcterms:modified xsi:type="dcterms:W3CDTF">2026-05-04T16:08:22Z</dcterms:modified>
</cp:coreProperties>
</file>